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oist de Lamothe\INDIS\1NDIS-Collaboratif - Documents\Commun\14 COVID 19\MASQUES\"/>
    </mc:Choice>
  </mc:AlternateContent>
  <xr:revisionPtr revIDLastSave="21" documentId="8_{0EC35E3D-0BB2-47F2-9DED-D8E7478AD344}" xr6:coauthVersionLast="44" xr6:coauthVersionMax="44" xr10:uidLastSave="{6D0BC82C-1A78-41A4-8021-A50AA3AFDBD8}"/>
  <bookViews>
    <workbookView xWindow="-120" yWindow="-120" windowWidth="27420" windowHeight="16440" xr2:uid="{00000000-000D-0000-FFFF-FFFF00000000}"/>
  </bookViews>
  <sheets>
    <sheet name="Materiels de Protection_INDIS" sheetId="1" r:id="rId1"/>
  </sheets>
  <definedNames>
    <definedName name="_xlnm.Print_Area" localSheetId="0">'Materiels de Protection_INDIS'!$A$1:$L$64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1" l="1"/>
  <c r="J37" i="1"/>
  <c r="L37" i="1"/>
  <c r="J27" i="1" l="1"/>
  <c r="L27" i="1" s="1"/>
  <c r="J29" i="1"/>
  <c r="L29" i="1" s="1"/>
  <c r="J31" i="1"/>
  <c r="J33" i="1"/>
  <c r="L33" i="1" s="1"/>
  <c r="L35" i="1"/>
  <c r="L31" i="1"/>
  <c r="J25" i="1" l="1"/>
  <c r="L25" i="1" s="1"/>
  <c r="J21" i="1"/>
  <c r="L21" i="1" s="1"/>
  <c r="J23" i="1" l="1"/>
  <c r="L23" i="1" s="1"/>
  <c r="L39" i="1" l="1"/>
  <c r="L41" i="1" s="1"/>
  <c r="L43" i="1" s="1"/>
</calcChain>
</file>

<file path=xl/sharedStrings.xml><?xml version="1.0" encoding="utf-8"?>
<sst xmlns="http://schemas.openxmlformats.org/spreadsheetml/2006/main" count="45" uniqueCount="45">
  <si>
    <t>Date de
Commande</t>
  </si>
  <si>
    <t>Désignation du produit</t>
  </si>
  <si>
    <t>Prix
Unitaire
€HT</t>
  </si>
  <si>
    <t>Montant
Total
€HT</t>
  </si>
  <si>
    <t>08.01.0101</t>
  </si>
  <si>
    <t>TOTAL €HT</t>
  </si>
  <si>
    <t>Une preuve du virement doit être jointe à la commande</t>
  </si>
  <si>
    <t>TOTAL €TTC</t>
  </si>
  <si>
    <t>Tél: 02.47.22.01.10</t>
  </si>
  <si>
    <t>Prix de
la boîte</t>
  </si>
  <si>
    <t>TVA 5,5%</t>
  </si>
  <si>
    <t>08.01.0201</t>
  </si>
  <si>
    <t>08.01.0608</t>
  </si>
  <si>
    <t>08.01.0609</t>
  </si>
  <si>
    <t>08.01.0610</t>
  </si>
  <si>
    <t>08.01.0901</t>
  </si>
  <si>
    <t>08.01.0902</t>
  </si>
  <si>
    <t>08.01.0903</t>
  </si>
  <si>
    <t>Coordonnées de LIVRAISON</t>
  </si>
  <si>
    <t>Coordonnées de FACTURATION</t>
  </si>
  <si>
    <t>IMPORTANT</t>
  </si>
  <si>
    <t>MINIMUM DE COMMANDE 150 €HT</t>
  </si>
  <si>
    <t>COMMANDE NON ANNULABLE  -  NON MODIFIABLE  -  NON REMBOURSABLE</t>
  </si>
  <si>
    <t>Nos coordonnées bancaires (RIB)</t>
  </si>
  <si>
    <r>
      <t>Votre référence interne
(</t>
    </r>
    <r>
      <rPr>
        <b/>
        <i/>
        <sz val="11"/>
        <color theme="1"/>
        <rFont val="Century Gothic"/>
        <family val="2"/>
      </rPr>
      <t>si besoin)</t>
    </r>
  </si>
  <si>
    <r>
      <rPr>
        <b/>
        <sz val="11"/>
        <color theme="1"/>
        <rFont val="Century Gothic"/>
        <family val="2"/>
      </rPr>
      <t>Solution hydroalcoolique</t>
    </r>
    <r>
      <rPr>
        <sz val="11"/>
        <color theme="1"/>
        <rFont val="Century Gothic"/>
        <family val="2"/>
      </rPr>
      <t xml:space="preserve"> Biostase - </t>
    </r>
    <r>
      <rPr>
        <b/>
        <sz val="11"/>
        <color theme="1"/>
        <rFont val="Century Gothic"/>
        <family val="2"/>
      </rPr>
      <t>75 ML</t>
    </r>
  </si>
  <si>
    <r>
      <rPr>
        <b/>
        <sz val="11"/>
        <color theme="1"/>
        <rFont val="Century Gothic"/>
        <family val="2"/>
      </rPr>
      <t>Solution hydroalcoolique</t>
    </r>
    <r>
      <rPr>
        <sz val="11"/>
        <color theme="1"/>
        <rFont val="Century Gothic"/>
        <family val="2"/>
      </rPr>
      <t xml:space="preserve"> Biostase - </t>
    </r>
    <r>
      <rPr>
        <b/>
        <sz val="11"/>
        <color theme="1"/>
        <rFont val="Century Gothic"/>
        <family val="2"/>
      </rPr>
      <t>300 ML</t>
    </r>
  </si>
  <si>
    <r>
      <rPr>
        <b/>
        <sz val="11"/>
        <color theme="1"/>
        <rFont val="Century Gothic"/>
        <family val="2"/>
      </rPr>
      <t xml:space="preserve">Solution hydroalcoolique </t>
    </r>
    <r>
      <rPr>
        <sz val="11"/>
        <color theme="1"/>
        <rFont val="Century Gothic"/>
        <family val="2"/>
      </rPr>
      <t xml:space="preserve">Biostase - </t>
    </r>
    <r>
      <rPr>
        <b/>
        <sz val="11"/>
        <color theme="1"/>
        <rFont val="Century Gothic"/>
        <family val="2"/>
      </rPr>
      <t xml:space="preserve">500 ML </t>
    </r>
    <r>
      <rPr>
        <sz val="11"/>
        <color theme="1"/>
        <rFont val="Century Gothic"/>
        <family val="2"/>
      </rPr>
      <t>avec pompe</t>
    </r>
  </si>
  <si>
    <r>
      <rPr>
        <b/>
        <sz val="11"/>
        <color theme="1"/>
        <rFont val="Century Gothic"/>
        <family val="2"/>
      </rPr>
      <t>Masque FFP2</t>
    </r>
    <r>
      <rPr>
        <sz val="11"/>
        <color theme="1"/>
        <rFont val="Century Gothic"/>
        <family val="2"/>
      </rPr>
      <t xml:space="preserve"> - KN95</t>
    </r>
  </si>
  <si>
    <r>
      <rPr>
        <b/>
        <sz val="11"/>
        <color theme="1"/>
        <rFont val="Century Gothic"/>
        <family val="2"/>
      </rPr>
      <t>Masque chirurgical 3 plis</t>
    </r>
    <r>
      <rPr>
        <sz val="11"/>
        <color theme="1"/>
        <rFont val="Century Gothic"/>
        <family val="2"/>
      </rPr>
      <t xml:space="preserve"> - EN 14683</t>
    </r>
  </si>
  <si>
    <r>
      <rPr>
        <b/>
        <sz val="11"/>
        <color theme="1"/>
        <rFont val="Century Gothic"/>
        <family val="2"/>
      </rPr>
      <t xml:space="preserve">Gants </t>
    </r>
    <r>
      <rPr>
        <sz val="11"/>
        <color theme="1"/>
        <rFont val="Century Gothic"/>
        <family val="2"/>
      </rPr>
      <t xml:space="preserve">en nitrile - </t>
    </r>
    <r>
      <rPr>
        <b/>
        <sz val="11"/>
        <color theme="1"/>
        <rFont val="Century Gothic"/>
        <family val="2"/>
      </rPr>
      <t>Taille M</t>
    </r>
  </si>
  <si>
    <r>
      <rPr>
        <b/>
        <sz val="11"/>
        <color theme="1"/>
        <rFont val="Century Gothic"/>
        <family val="2"/>
      </rPr>
      <t xml:space="preserve">Gants </t>
    </r>
    <r>
      <rPr>
        <sz val="11"/>
        <color theme="1"/>
        <rFont val="Century Gothic"/>
        <family val="2"/>
      </rPr>
      <t xml:space="preserve">en nitrile - </t>
    </r>
    <r>
      <rPr>
        <b/>
        <sz val="11"/>
        <color theme="1"/>
        <rFont val="Century Gothic"/>
        <family val="2"/>
      </rPr>
      <t>Taille L</t>
    </r>
  </si>
  <si>
    <r>
      <rPr>
        <b/>
        <sz val="11"/>
        <color theme="1"/>
        <rFont val="Century Gothic"/>
        <family val="2"/>
      </rPr>
      <t xml:space="preserve">Gants </t>
    </r>
    <r>
      <rPr>
        <sz val="11"/>
        <color theme="1"/>
        <rFont val="Century Gothic"/>
        <family val="2"/>
      </rPr>
      <t xml:space="preserve">en nitrile - </t>
    </r>
    <r>
      <rPr>
        <b/>
        <sz val="11"/>
        <color theme="1"/>
        <rFont val="Century Gothic"/>
        <family val="2"/>
      </rPr>
      <t>Taille XL</t>
    </r>
  </si>
  <si>
    <t>Code article</t>
  </si>
  <si>
    <t>Inscrire la mention  "Bon pour accord"
avec Nom + Signature  + Cachet de l'entreprise</t>
  </si>
  <si>
    <r>
      <t xml:space="preserve">Votre bon de commande est à nous retourner </t>
    </r>
    <r>
      <rPr>
        <b/>
        <u/>
        <sz val="12"/>
        <color theme="1"/>
        <rFont val="Century Gothic"/>
        <family val="2"/>
      </rPr>
      <t>exclusivement par email</t>
    </r>
    <r>
      <rPr>
        <b/>
        <sz val="12"/>
        <color theme="1"/>
        <rFont val="Century Gothic"/>
        <family val="2"/>
      </rPr>
      <t xml:space="preserve"> </t>
    </r>
    <r>
      <rPr>
        <sz val="12"/>
        <color theme="1"/>
        <rFont val="Century Gothic"/>
        <family val="2"/>
      </rPr>
      <t xml:space="preserve">à :
</t>
    </r>
    <r>
      <rPr>
        <b/>
        <sz val="12"/>
        <color rgb="FF007A97"/>
        <rFont val="Century Gothic"/>
        <family val="2"/>
      </rPr>
      <t>contact@1ndis.com</t>
    </r>
    <r>
      <rPr>
        <sz val="12"/>
        <color theme="1"/>
        <rFont val="Century Gothic"/>
        <family val="2"/>
      </rPr>
      <t xml:space="preserve"> </t>
    </r>
  </si>
  <si>
    <r>
      <rPr>
        <b/>
        <sz val="11"/>
        <color rgb="FFFF0000"/>
        <rFont val="Century Gothic"/>
        <family val="2"/>
      </rPr>
      <t>IMPORTANT</t>
    </r>
    <r>
      <rPr>
        <b/>
        <sz val="11"/>
        <color theme="1"/>
        <rFont val="Century Gothic"/>
        <family val="2"/>
      </rPr>
      <t xml:space="preserve">
Conditions Générales de Vente</t>
    </r>
  </si>
  <si>
    <r>
      <t xml:space="preserve">BON DE COMMANDE 0106  -  </t>
    </r>
    <r>
      <rPr>
        <b/>
        <i/>
        <sz val="22"/>
        <color rgb="FF007A97"/>
        <rFont val="Century Gothic"/>
        <family val="2"/>
      </rPr>
      <t>Matériels de Protection</t>
    </r>
  </si>
  <si>
    <t>INDIS  -  ZA Actiloire  -  6 rue Joseph Cugnot  -  37130 Cinq Mars La Pile  -  Tél. : 02 47 22 01 10  -  Fax : 02 42 06 02 20  -  Email : contact@1ndis.com
SIRET : 838 071 694 00015  -  CODE APE : 4618Z</t>
  </si>
  <si>
    <r>
      <rPr>
        <b/>
        <sz val="11"/>
        <color theme="1"/>
        <rFont val="Century Gothic"/>
        <family val="2"/>
      </rPr>
      <t xml:space="preserve">Solution hydroalcoolique </t>
    </r>
    <r>
      <rPr>
        <sz val="11"/>
        <color theme="1"/>
        <rFont val="Century Gothic"/>
        <family val="2"/>
      </rPr>
      <t xml:space="preserve">Biostase - </t>
    </r>
    <r>
      <rPr>
        <b/>
        <sz val="11"/>
        <color theme="1"/>
        <rFont val="Century Gothic"/>
        <family val="2"/>
      </rPr>
      <t>1L</t>
    </r>
  </si>
  <si>
    <t>08.01.0605</t>
  </si>
  <si>
    <t>Nombre
d'unité
par boîte</t>
  </si>
  <si>
    <t>Nombre
de boîtes
souhaité</t>
  </si>
  <si>
    <t>Règlement 100% à la commande par virement bancaire</t>
  </si>
  <si>
    <r>
      <rPr>
        <b/>
        <sz val="16"/>
        <color theme="1"/>
        <rFont val="Century Gothic"/>
        <family val="2"/>
      </rPr>
      <t>→</t>
    </r>
    <r>
      <rPr>
        <b/>
        <i/>
        <sz val="12.8"/>
        <color theme="1"/>
        <rFont val="Century Gothic"/>
        <family val="2"/>
      </rPr>
      <t xml:space="preserve"> </t>
    </r>
    <r>
      <rPr>
        <b/>
        <i/>
        <sz val="16"/>
        <color theme="1"/>
        <rFont val="Century Gothic"/>
        <family val="2"/>
      </rPr>
      <t xml:space="preserve">Compléter les cellules </t>
    </r>
    <r>
      <rPr>
        <b/>
        <i/>
        <sz val="16"/>
        <color rgb="FF00B050"/>
        <rFont val="Century Gothic"/>
        <family val="2"/>
      </rPr>
      <t>vertes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</si>
</sst>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entury Gothic"/>
      <family val="2"/>
    </font>
    <font>
      <b/>
      <i/>
      <sz val="16"/>
      <color theme="1"/>
      <name val="Century Gothic"/>
      <family val="2"/>
    </font>
    <font>
      <b/>
      <sz val="16"/>
      <color theme="1"/>
      <name val="Century Gothic"/>
      <family val="2"/>
    </font>
    <font>
      <b/>
      <i/>
      <sz val="12.8"/>
      <color theme="1"/>
      <name val="Century Gothic"/>
      <family val="2"/>
    </font>
    <font>
      <b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rgb="FFFF0000"/>
      <name val="Century Gothic"/>
      <family val="2"/>
    </font>
    <font>
      <sz val="12"/>
      <color theme="1"/>
      <name val="Century Gothic"/>
      <family val="2"/>
    </font>
    <font>
      <b/>
      <u/>
      <sz val="12"/>
      <color theme="1"/>
      <name val="Century Gothic"/>
      <family val="2"/>
    </font>
    <font>
      <b/>
      <sz val="12"/>
      <color rgb="FF007A97"/>
      <name val="Century Gothic"/>
      <family val="2"/>
    </font>
    <font>
      <i/>
      <sz val="8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sz val="14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22"/>
      <color theme="1"/>
      <name val="Century Gothic"/>
      <family val="2"/>
    </font>
    <font>
      <b/>
      <i/>
      <sz val="22"/>
      <color rgb="FF007A97"/>
      <name val="Century Gothic"/>
      <family val="2"/>
    </font>
    <font>
      <sz val="11"/>
      <name val="Century Gothic"/>
      <family val="2"/>
    </font>
    <font>
      <sz val="7"/>
      <color theme="1"/>
      <name val="Century Gothic"/>
      <family val="2"/>
    </font>
    <font>
      <b/>
      <i/>
      <sz val="16"/>
      <color rgb="FF00B05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ck">
        <color rgb="FF007A97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007A97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44" fontId="3" fillId="3" borderId="0" xfId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8" fontId="3" fillId="0" borderId="13" xfId="1" applyNumberFormat="1" applyFont="1" applyBorder="1" applyAlignment="1">
      <alignment horizontal="center" vertical="center"/>
    </xf>
    <xf numFmtId="8" fontId="3" fillId="0" borderId="14" xfId="1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44" fontId="3" fillId="0" borderId="13" xfId="1" applyFont="1" applyBorder="1" applyAlignment="1">
      <alignment horizontal="center" vertical="center"/>
    </xf>
    <xf numFmtId="44" fontId="3" fillId="0" borderId="14" xfId="1" applyFont="1" applyBorder="1" applyAlignment="1">
      <alignment horizontal="center" vertical="center"/>
    </xf>
    <xf numFmtId="164" fontId="7" fillId="5" borderId="13" xfId="0" applyNumberFormat="1" applyFont="1" applyFill="1" applyBorder="1" applyAlignment="1" applyProtection="1">
      <alignment horizontal="center" vertical="center"/>
      <protection locked="0"/>
    </xf>
    <xf numFmtId="164" fontId="7" fillId="5" borderId="14" xfId="0" applyNumberFormat="1" applyFont="1" applyFill="1" applyBorder="1" applyAlignment="1" applyProtection="1">
      <alignment horizontal="center" vertical="center"/>
      <protection locked="0"/>
    </xf>
    <xf numFmtId="44" fontId="3" fillId="0" borderId="13" xfId="0" applyNumberFormat="1" applyFont="1" applyBorder="1" applyAlignment="1">
      <alignment horizontal="center" vertical="center"/>
    </xf>
    <xf numFmtId="44" fontId="3" fillId="0" borderId="1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locked="0"/>
    </xf>
    <xf numFmtId="0" fontId="3" fillId="5" borderId="15" xfId="0" applyFont="1" applyFill="1" applyBorder="1" applyAlignment="1" applyProtection="1">
      <alignment horizontal="center" vertical="center" wrapText="1"/>
      <protection locked="0"/>
    </xf>
    <xf numFmtId="0" fontId="3" fillId="5" borderId="20" xfId="0" applyFont="1" applyFill="1" applyBorder="1" applyAlignment="1" applyProtection="1">
      <alignment horizontal="center" vertical="center" wrapText="1"/>
      <protection locked="0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3" fillId="5" borderId="28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3" fillId="5" borderId="29" xfId="0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4" fillId="3" borderId="25" xfId="0" applyFont="1" applyFill="1" applyBorder="1" applyAlignment="1">
      <alignment horizontal="right" vertical="center"/>
    </xf>
    <xf numFmtId="8" fontId="3" fillId="0" borderId="21" xfId="1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0" fontId="3" fillId="5" borderId="18" xfId="0" applyFont="1" applyFill="1" applyBorder="1" applyAlignment="1" applyProtection="1">
      <alignment horizontal="center" vertical="center" wrapText="1"/>
      <protection locked="0"/>
    </xf>
    <xf numFmtId="0" fontId="3" fillId="5" borderId="19" xfId="0" applyFont="1" applyFill="1" applyBorder="1" applyAlignment="1" applyProtection="1">
      <alignment horizontal="center" vertical="center" wrapText="1"/>
      <protection locked="0"/>
    </xf>
    <xf numFmtId="164" fontId="7" fillId="5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8" fontId="3" fillId="0" borderId="19" xfId="1" applyNumberFormat="1" applyFont="1" applyBorder="1" applyAlignment="1">
      <alignment horizontal="center" vertical="center"/>
    </xf>
    <xf numFmtId="8" fontId="3" fillId="0" borderId="16" xfId="1" applyNumberFormat="1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 applyProtection="1">
      <alignment horizontal="center" vertical="center"/>
      <protection locked="0"/>
    </xf>
    <xf numFmtId="14" fontId="3" fillId="5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3" borderId="8" xfId="0" applyFont="1" applyFill="1" applyBorder="1" applyAlignment="1">
      <alignment horizontal="right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44" fontId="3" fillId="3" borderId="13" xfId="1" applyFont="1" applyFill="1" applyBorder="1" applyAlignment="1">
      <alignment horizontal="center" vertical="center"/>
    </xf>
    <xf numFmtId="44" fontId="3" fillId="3" borderId="14" xfId="1" applyFont="1" applyFill="1" applyBorder="1" applyAlignment="1">
      <alignment horizontal="center" vertical="center"/>
    </xf>
    <xf numFmtId="44" fontId="7" fillId="3" borderId="13" xfId="1" applyFont="1" applyFill="1" applyBorder="1" applyAlignment="1">
      <alignment horizontal="center" vertical="center"/>
    </xf>
    <xf numFmtId="44" fontId="7" fillId="3" borderId="14" xfId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007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104774</xdr:rowOff>
    </xdr:from>
    <xdr:to>
      <xdr:col>2</xdr:col>
      <xdr:colOff>114890</xdr:colOff>
      <xdr:row>2</xdr:row>
      <xdr:rowOff>114299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66495A4-1B2D-4338-AB53-CFFF8D59D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104774"/>
          <a:ext cx="1696039" cy="39052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409574</xdr:colOff>
      <xdr:row>50</xdr:row>
      <xdr:rowOff>190501</xdr:rowOff>
    </xdr:from>
    <xdr:to>
      <xdr:col>4</xdr:col>
      <xdr:colOff>91727</xdr:colOff>
      <xdr:row>62</xdr:row>
      <xdr:rowOff>132851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FEFBCB67-0245-4199-B77E-F5EC26D86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4" y="10658476"/>
          <a:ext cx="2855883" cy="247600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view="pageBreakPreview" topLeftCell="A4" zoomScale="90" zoomScaleNormal="100" zoomScaleSheetLayoutView="90" workbookViewId="0">
      <selection activeCell="B23" sqref="B23:G24"/>
    </sheetView>
  </sheetViews>
  <sheetFormatPr baseColWidth="10" defaultColWidth="11.42578125" defaultRowHeight="16.5" x14ac:dyDescent="0.25"/>
  <cols>
    <col min="1" max="1" width="13.42578125" style="2" customWidth="1"/>
    <col min="2" max="4" width="11.42578125" style="2"/>
    <col min="5" max="5" width="7.85546875" style="2" customWidth="1"/>
    <col min="6" max="6" width="3.7109375" style="2" customWidth="1"/>
    <col min="7" max="7" width="14" style="2" customWidth="1"/>
    <col min="8" max="8" width="10.140625" style="2" customWidth="1"/>
    <col min="9" max="9" width="11" style="2" bestFit="1" customWidth="1"/>
    <col min="10" max="10" width="10.42578125" style="2" customWidth="1"/>
    <col min="11" max="12" width="13.85546875" style="2" customWidth="1"/>
    <col min="13" max="16384" width="11.42578125" style="2"/>
  </cols>
  <sheetData>
    <row r="1" spans="1:12" ht="15" customHeight="1" x14ac:dyDescent="0.25">
      <c r="A1" s="1"/>
      <c r="B1" s="1"/>
      <c r="C1" s="44" t="s">
        <v>44</v>
      </c>
      <c r="D1" s="44"/>
      <c r="E1" s="44"/>
      <c r="F1" s="44"/>
      <c r="G1" s="44"/>
      <c r="H1" s="44"/>
      <c r="I1" s="44"/>
      <c r="J1" s="46" t="s">
        <v>8</v>
      </c>
      <c r="K1" s="46"/>
      <c r="L1" s="46"/>
    </row>
    <row r="2" spans="1:12" ht="15" customHeight="1" x14ac:dyDescent="0.25">
      <c r="A2" s="1"/>
      <c r="B2" s="1"/>
      <c r="C2" s="44"/>
      <c r="D2" s="44"/>
      <c r="E2" s="44"/>
      <c r="F2" s="44"/>
      <c r="G2" s="44"/>
      <c r="H2" s="44"/>
      <c r="I2" s="44"/>
      <c r="J2" s="46"/>
      <c r="K2" s="46"/>
      <c r="L2" s="46"/>
    </row>
    <row r="3" spans="1:12" ht="15.75" customHeight="1" thickBot="1" x14ac:dyDescent="0.3">
      <c r="A3" s="1"/>
      <c r="B3" s="1"/>
      <c r="C3" s="45"/>
      <c r="D3" s="45"/>
      <c r="E3" s="45"/>
      <c r="F3" s="45"/>
      <c r="G3" s="45"/>
      <c r="H3" s="45"/>
      <c r="I3" s="45"/>
      <c r="J3" s="47"/>
      <c r="K3" s="47"/>
      <c r="L3" s="47"/>
    </row>
    <row r="4" spans="1:12" ht="32.25" customHeight="1" thickTop="1" x14ac:dyDescent="0.25">
      <c r="A4" s="49" t="s">
        <v>37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32.25" customHeight="1" thickBot="1" x14ac:dyDescent="0.3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A6" s="82" t="s">
        <v>24</v>
      </c>
      <c r="B6" s="83"/>
      <c r="C6" s="38"/>
      <c r="D6" s="39"/>
      <c r="E6" s="40"/>
      <c r="F6" s="1"/>
      <c r="G6" s="1"/>
      <c r="H6" s="66" t="s">
        <v>0</v>
      </c>
      <c r="I6" s="67"/>
      <c r="J6" s="73"/>
      <c r="K6" s="73"/>
      <c r="L6" s="73"/>
    </row>
    <row r="7" spans="1:12" ht="17.25" thickBot="1" x14ac:dyDescent="0.3">
      <c r="A7" s="84"/>
      <c r="B7" s="85"/>
      <c r="C7" s="41"/>
      <c r="D7" s="42"/>
      <c r="E7" s="43"/>
      <c r="F7" s="1"/>
      <c r="G7" s="1"/>
      <c r="H7" s="68"/>
      <c r="I7" s="69"/>
      <c r="J7" s="74"/>
      <c r="K7" s="74"/>
      <c r="L7" s="74"/>
    </row>
    <row r="8" spans="1:12" ht="20.25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7.25" thickBot="1" x14ac:dyDescent="0.3">
      <c r="A9" s="70" t="s">
        <v>18</v>
      </c>
      <c r="B9" s="71"/>
      <c r="C9" s="71"/>
      <c r="D9" s="71"/>
      <c r="E9" s="72"/>
      <c r="F9" s="1"/>
      <c r="G9" s="1"/>
      <c r="H9" s="70" t="s">
        <v>19</v>
      </c>
      <c r="I9" s="71"/>
      <c r="J9" s="71"/>
      <c r="K9" s="71"/>
      <c r="L9" s="72"/>
    </row>
    <row r="10" spans="1:12" x14ac:dyDescent="0.25">
      <c r="A10" s="56"/>
      <c r="B10" s="57"/>
      <c r="C10" s="57"/>
      <c r="D10" s="57"/>
      <c r="E10" s="58"/>
      <c r="F10" s="1"/>
      <c r="G10" s="1"/>
      <c r="H10" s="56"/>
      <c r="I10" s="57"/>
      <c r="J10" s="57"/>
      <c r="K10" s="57"/>
      <c r="L10" s="58"/>
    </row>
    <row r="11" spans="1:12" x14ac:dyDescent="0.25">
      <c r="A11" s="30"/>
      <c r="B11" s="31"/>
      <c r="C11" s="31"/>
      <c r="D11" s="31"/>
      <c r="E11" s="32"/>
      <c r="F11" s="1"/>
      <c r="G11" s="1"/>
      <c r="H11" s="30"/>
      <c r="I11" s="31"/>
      <c r="J11" s="31"/>
      <c r="K11" s="31"/>
      <c r="L11" s="32"/>
    </row>
    <row r="12" spans="1:12" x14ac:dyDescent="0.25">
      <c r="A12" s="30"/>
      <c r="B12" s="31"/>
      <c r="C12" s="31"/>
      <c r="D12" s="31"/>
      <c r="E12" s="32"/>
      <c r="F12" s="1"/>
      <c r="G12" s="1"/>
      <c r="H12" s="30"/>
      <c r="I12" s="31"/>
      <c r="J12" s="31"/>
      <c r="K12" s="31"/>
      <c r="L12" s="32"/>
    </row>
    <row r="13" spans="1:12" x14ac:dyDescent="0.25">
      <c r="A13" s="30"/>
      <c r="B13" s="31"/>
      <c r="C13" s="31"/>
      <c r="D13" s="31"/>
      <c r="E13" s="32"/>
      <c r="F13" s="1"/>
      <c r="G13" s="1"/>
      <c r="H13" s="30"/>
      <c r="I13" s="31"/>
      <c r="J13" s="31"/>
      <c r="K13" s="31"/>
      <c r="L13" s="32"/>
    </row>
    <row r="14" spans="1:12" ht="17.25" thickBot="1" x14ac:dyDescent="0.3">
      <c r="A14" s="33"/>
      <c r="B14" s="34"/>
      <c r="C14" s="34"/>
      <c r="D14" s="34"/>
      <c r="E14" s="35"/>
      <c r="F14" s="1"/>
      <c r="G14" s="1"/>
      <c r="H14" s="33"/>
      <c r="I14" s="34"/>
      <c r="J14" s="34"/>
      <c r="K14" s="34"/>
      <c r="L14" s="35"/>
    </row>
    <row r="15" spans="1:12" ht="20.25" customHeight="1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9.899999999999999" customHeight="1" x14ac:dyDescent="0.25">
      <c r="A16" s="51" t="s">
        <v>20</v>
      </c>
      <c r="B16" s="53" t="s">
        <v>35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</row>
    <row r="17" spans="1:12" ht="19.5" customHeight="1" thickBot="1" x14ac:dyDescent="0.3">
      <c r="A17" s="52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ht="20.25" customHeight="1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6.25" customHeight="1" thickBot="1" x14ac:dyDescent="0.3">
      <c r="A19" s="75" t="s">
        <v>33</v>
      </c>
      <c r="B19" s="113" t="s">
        <v>1</v>
      </c>
      <c r="C19" s="114"/>
      <c r="D19" s="114"/>
      <c r="E19" s="114"/>
      <c r="F19" s="114"/>
      <c r="G19" s="115"/>
      <c r="H19" s="36" t="s">
        <v>2</v>
      </c>
      <c r="I19" s="36" t="s">
        <v>41</v>
      </c>
      <c r="J19" s="36" t="s">
        <v>9</v>
      </c>
      <c r="K19" s="36" t="s">
        <v>42</v>
      </c>
      <c r="L19" s="36" t="s">
        <v>3</v>
      </c>
    </row>
    <row r="20" spans="1:12" ht="26.25" customHeight="1" thickBot="1" x14ac:dyDescent="0.3">
      <c r="A20" s="76"/>
      <c r="B20" s="113"/>
      <c r="C20" s="114"/>
      <c r="D20" s="114"/>
      <c r="E20" s="114"/>
      <c r="F20" s="114"/>
      <c r="G20" s="115"/>
      <c r="H20" s="37"/>
      <c r="I20" s="37"/>
      <c r="J20" s="37"/>
      <c r="K20" s="37"/>
      <c r="L20" s="37"/>
    </row>
    <row r="21" spans="1:12" ht="15" customHeight="1" thickBot="1" x14ac:dyDescent="0.3">
      <c r="A21" s="16" t="s">
        <v>4</v>
      </c>
      <c r="B21" s="60" t="s">
        <v>29</v>
      </c>
      <c r="C21" s="61"/>
      <c r="D21" s="61"/>
      <c r="E21" s="61"/>
      <c r="F21" s="61"/>
      <c r="G21" s="62"/>
      <c r="H21" s="18">
        <v>0.65</v>
      </c>
      <c r="I21" s="20">
        <v>50</v>
      </c>
      <c r="J21" s="22">
        <f>+H21*I21</f>
        <v>32.5</v>
      </c>
      <c r="K21" s="24"/>
      <c r="L21" s="26">
        <f>+K21*J21</f>
        <v>0</v>
      </c>
    </row>
    <row r="22" spans="1:12" ht="15" customHeight="1" thickBot="1" x14ac:dyDescent="0.3">
      <c r="A22" s="17"/>
      <c r="B22" s="60"/>
      <c r="C22" s="61"/>
      <c r="D22" s="61"/>
      <c r="E22" s="61"/>
      <c r="F22" s="61"/>
      <c r="G22" s="62"/>
      <c r="H22" s="19"/>
      <c r="I22" s="21"/>
      <c r="J22" s="23"/>
      <c r="K22" s="25"/>
      <c r="L22" s="27"/>
    </row>
    <row r="23" spans="1:12" ht="15" customHeight="1" thickBot="1" x14ac:dyDescent="0.3">
      <c r="A23" s="16" t="s">
        <v>11</v>
      </c>
      <c r="B23" s="60" t="s">
        <v>28</v>
      </c>
      <c r="C23" s="61"/>
      <c r="D23" s="61"/>
      <c r="E23" s="61"/>
      <c r="F23" s="61"/>
      <c r="G23" s="62"/>
      <c r="H23" s="18">
        <v>1.9</v>
      </c>
      <c r="I23" s="20">
        <v>40</v>
      </c>
      <c r="J23" s="22">
        <f>+H23*I23</f>
        <v>76</v>
      </c>
      <c r="K23" s="24"/>
      <c r="L23" s="26">
        <f t="shared" ref="L23" si="0">+K23*J23</f>
        <v>0</v>
      </c>
    </row>
    <row r="24" spans="1:12" ht="15" customHeight="1" thickBot="1" x14ac:dyDescent="0.3">
      <c r="A24" s="17"/>
      <c r="B24" s="60"/>
      <c r="C24" s="61"/>
      <c r="D24" s="61"/>
      <c r="E24" s="61"/>
      <c r="F24" s="61"/>
      <c r="G24" s="62"/>
      <c r="H24" s="19"/>
      <c r="I24" s="21"/>
      <c r="J24" s="23"/>
      <c r="K24" s="25"/>
      <c r="L24" s="27"/>
    </row>
    <row r="25" spans="1:12" ht="15" customHeight="1" thickBot="1" x14ac:dyDescent="0.3">
      <c r="A25" s="16" t="s">
        <v>15</v>
      </c>
      <c r="B25" s="60" t="s">
        <v>30</v>
      </c>
      <c r="C25" s="61"/>
      <c r="D25" s="61"/>
      <c r="E25" s="61"/>
      <c r="F25" s="61"/>
      <c r="G25" s="62"/>
      <c r="H25" s="18">
        <v>0.19</v>
      </c>
      <c r="I25" s="20">
        <v>200</v>
      </c>
      <c r="J25" s="22">
        <f>+H25*I25</f>
        <v>38</v>
      </c>
      <c r="K25" s="24"/>
      <c r="L25" s="26">
        <f t="shared" ref="L25" si="1">+K25*J25</f>
        <v>0</v>
      </c>
    </row>
    <row r="26" spans="1:12" ht="15" customHeight="1" thickBot="1" x14ac:dyDescent="0.3">
      <c r="A26" s="17"/>
      <c r="B26" s="60"/>
      <c r="C26" s="61"/>
      <c r="D26" s="61"/>
      <c r="E26" s="61"/>
      <c r="F26" s="61"/>
      <c r="G26" s="62"/>
      <c r="H26" s="19"/>
      <c r="I26" s="21"/>
      <c r="J26" s="23"/>
      <c r="K26" s="25"/>
      <c r="L26" s="27"/>
    </row>
    <row r="27" spans="1:12" ht="15" customHeight="1" thickBot="1" x14ac:dyDescent="0.3">
      <c r="A27" s="16" t="s">
        <v>16</v>
      </c>
      <c r="B27" s="60" t="s">
        <v>31</v>
      </c>
      <c r="C27" s="61"/>
      <c r="D27" s="61"/>
      <c r="E27" s="61"/>
      <c r="F27" s="61"/>
      <c r="G27" s="62"/>
      <c r="H27" s="18">
        <v>0.19</v>
      </c>
      <c r="I27" s="20">
        <v>200</v>
      </c>
      <c r="J27" s="22">
        <f t="shared" ref="J27" si="2">+H27*I27</f>
        <v>38</v>
      </c>
      <c r="K27" s="24"/>
      <c r="L27" s="26">
        <f t="shared" ref="L27" si="3">+K27*J27</f>
        <v>0</v>
      </c>
    </row>
    <row r="28" spans="1:12" ht="15" customHeight="1" thickBot="1" x14ac:dyDescent="0.3">
      <c r="A28" s="17"/>
      <c r="B28" s="60"/>
      <c r="C28" s="61"/>
      <c r="D28" s="61"/>
      <c r="E28" s="61"/>
      <c r="F28" s="61"/>
      <c r="G28" s="62"/>
      <c r="H28" s="19"/>
      <c r="I28" s="21"/>
      <c r="J28" s="23"/>
      <c r="K28" s="25"/>
      <c r="L28" s="27"/>
    </row>
    <row r="29" spans="1:12" ht="15" customHeight="1" thickBot="1" x14ac:dyDescent="0.3">
      <c r="A29" s="16" t="s">
        <v>17</v>
      </c>
      <c r="B29" s="60" t="s">
        <v>32</v>
      </c>
      <c r="C29" s="61"/>
      <c r="D29" s="61"/>
      <c r="E29" s="61"/>
      <c r="F29" s="61"/>
      <c r="G29" s="62"/>
      <c r="H29" s="18">
        <v>0.19</v>
      </c>
      <c r="I29" s="20">
        <v>200</v>
      </c>
      <c r="J29" s="22">
        <f t="shared" ref="J29" si="4">+H29*I29</f>
        <v>38</v>
      </c>
      <c r="K29" s="24"/>
      <c r="L29" s="26">
        <f t="shared" ref="L29" si="5">+K29*J29</f>
        <v>0</v>
      </c>
    </row>
    <row r="30" spans="1:12" ht="15" customHeight="1" thickBot="1" x14ac:dyDescent="0.3">
      <c r="A30" s="17"/>
      <c r="B30" s="60"/>
      <c r="C30" s="61"/>
      <c r="D30" s="61"/>
      <c r="E30" s="61"/>
      <c r="F30" s="61"/>
      <c r="G30" s="62"/>
      <c r="H30" s="19"/>
      <c r="I30" s="21"/>
      <c r="J30" s="23"/>
      <c r="K30" s="25"/>
      <c r="L30" s="27"/>
    </row>
    <row r="31" spans="1:12" ht="15" customHeight="1" thickBot="1" x14ac:dyDescent="0.3">
      <c r="A31" s="16" t="s">
        <v>12</v>
      </c>
      <c r="B31" s="60" t="s">
        <v>25</v>
      </c>
      <c r="C31" s="61"/>
      <c r="D31" s="61"/>
      <c r="E31" s="61"/>
      <c r="F31" s="61"/>
      <c r="G31" s="62"/>
      <c r="H31" s="18">
        <v>2.4500000000000002</v>
      </c>
      <c r="I31" s="28">
        <v>50</v>
      </c>
      <c r="J31" s="22">
        <f t="shared" ref="J31" si="6">+H31*I31</f>
        <v>122.50000000000001</v>
      </c>
      <c r="K31" s="24"/>
      <c r="L31" s="26">
        <f t="shared" ref="L31" si="7">+K31*J31</f>
        <v>0</v>
      </c>
    </row>
    <row r="32" spans="1:12" ht="15" customHeight="1" thickBot="1" x14ac:dyDescent="0.3">
      <c r="A32" s="17"/>
      <c r="B32" s="60"/>
      <c r="C32" s="61"/>
      <c r="D32" s="61"/>
      <c r="E32" s="61"/>
      <c r="F32" s="61"/>
      <c r="G32" s="62"/>
      <c r="H32" s="48"/>
      <c r="I32" s="29"/>
      <c r="J32" s="23"/>
      <c r="K32" s="59"/>
      <c r="L32" s="27"/>
    </row>
    <row r="33" spans="1:12" ht="15" customHeight="1" thickBot="1" x14ac:dyDescent="0.3">
      <c r="A33" s="16" t="s">
        <v>13</v>
      </c>
      <c r="B33" s="60" t="s">
        <v>26</v>
      </c>
      <c r="C33" s="61"/>
      <c r="D33" s="61"/>
      <c r="E33" s="61"/>
      <c r="F33" s="61"/>
      <c r="G33" s="62"/>
      <c r="H33" s="18">
        <v>3.95</v>
      </c>
      <c r="I33" s="28">
        <v>50</v>
      </c>
      <c r="J33" s="22">
        <f t="shared" ref="J33:J35" si="8">+H33*I33</f>
        <v>197.5</v>
      </c>
      <c r="K33" s="24"/>
      <c r="L33" s="26">
        <f t="shared" ref="L33" si="9">+K33*J33</f>
        <v>0</v>
      </c>
    </row>
    <row r="34" spans="1:12" ht="15" customHeight="1" thickBot="1" x14ac:dyDescent="0.3">
      <c r="A34" s="17"/>
      <c r="B34" s="60"/>
      <c r="C34" s="61"/>
      <c r="D34" s="61"/>
      <c r="E34" s="61"/>
      <c r="F34" s="61"/>
      <c r="G34" s="62"/>
      <c r="H34" s="48"/>
      <c r="I34" s="29"/>
      <c r="J34" s="23"/>
      <c r="K34" s="59"/>
      <c r="L34" s="27"/>
    </row>
    <row r="35" spans="1:12" ht="15" customHeight="1" thickBot="1" x14ac:dyDescent="0.3">
      <c r="A35" s="16" t="s">
        <v>14</v>
      </c>
      <c r="B35" s="60" t="s">
        <v>27</v>
      </c>
      <c r="C35" s="61"/>
      <c r="D35" s="61"/>
      <c r="E35" s="61"/>
      <c r="F35" s="61"/>
      <c r="G35" s="62"/>
      <c r="H35" s="63">
        <v>6.95</v>
      </c>
      <c r="I35" s="28">
        <v>20</v>
      </c>
      <c r="J35" s="22">
        <f t="shared" si="8"/>
        <v>139</v>
      </c>
      <c r="K35" s="24"/>
      <c r="L35" s="26">
        <f t="shared" ref="L35" si="10">+K35*J35</f>
        <v>0</v>
      </c>
    </row>
    <row r="36" spans="1:12" ht="15" customHeight="1" thickBot="1" x14ac:dyDescent="0.3">
      <c r="A36" s="17"/>
      <c r="B36" s="60"/>
      <c r="C36" s="61"/>
      <c r="D36" s="61"/>
      <c r="E36" s="61"/>
      <c r="F36" s="61"/>
      <c r="G36" s="62"/>
      <c r="H36" s="64"/>
      <c r="I36" s="29"/>
      <c r="J36" s="23"/>
      <c r="K36" s="25"/>
      <c r="L36" s="27"/>
    </row>
    <row r="37" spans="1:12" ht="15" customHeight="1" thickBot="1" x14ac:dyDescent="0.3">
      <c r="A37" s="16" t="s">
        <v>40</v>
      </c>
      <c r="B37" s="60" t="s">
        <v>39</v>
      </c>
      <c r="C37" s="61"/>
      <c r="D37" s="61"/>
      <c r="E37" s="61"/>
      <c r="F37" s="61"/>
      <c r="G37" s="62"/>
      <c r="H37" s="63">
        <v>11.95</v>
      </c>
      <c r="I37" s="28">
        <v>11</v>
      </c>
      <c r="J37" s="22">
        <f>+H37*I37</f>
        <v>131.44999999999999</v>
      </c>
      <c r="K37" s="24"/>
      <c r="L37" s="26">
        <f t="shared" ref="L37" si="11">+K37*J37</f>
        <v>0</v>
      </c>
    </row>
    <row r="38" spans="1:12" ht="15" customHeight="1" thickBot="1" x14ac:dyDescent="0.3">
      <c r="A38" s="17"/>
      <c r="B38" s="60"/>
      <c r="C38" s="61"/>
      <c r="D38" s="61"/>
      <c r="E38" s="61"/>
      <c r="F38" s="61"/>
      <c r="G38" s="62"/>
      <c r="H38" s="64"/>
      <c r="I38" s="29"/>
      <c r="J38" s="23"/>
      <c r="K38" s="25"/>
      <c r="L38" s="27"/>
    </row>
    <row r="39" spans="1:12" ht="17.25" customHeight="1" x14ac:dyDescent="0.25">
      <c r="A39" s="98"/>
      <c r="B39" s="99"/>
      <c r="C39" s="3"/>
      <c r="D39" s="96" t="s">
        <v>21</v>
      </c>
      <c r="E39" s="96"/>
      <c r="F39" s="96"/>
      <c r="G39" s="96"/>
      <c r="H39" s="96"/>
      <c r="I39" s="97"/>
      <c r="J39" s="107" t="s">
        <v>5</v>
      </c>
      <c r="K39" s="108"/>
      <c r="L39" s="103">
        <f>+L21+L23+L25+L27+L29+L31+L33+L35+L37</f>
        <v>0</v>
      </c>
    </row>
    <row r="40" spans="1:12" ht="17.25" customHeight="1" thickBot="1" x14ac:dyDescent="0.3">
      <c r="A40" s="3"/>
      <c r="B40" s="3"/>
      <c r="C40" s="3"/>
      <c r="D40" s="96"/>
      <c r="E40" s="96"/>
      <c r="F40" s="96"/>
      <c r="G40" s="96"/>
      <c r="H40" s="96"/>
      <c r="I40" s="97"/>
      <c r="J40" s="109"/>
      <c r="K40" s="110"/>
      <c r="L40" s="104"/>
    </row>
    <row r="41" spans="1:12" ht="17.25" customHeight="1" x14ac:dyDescent="0.25">
      <c r="A41" s="3"/>
      <c r="B41" s="3"/>
      <c r="C41" s="3"/>
      <c r="D41" s="3"/>
      <c r="E41" s="3"/>
      <c r="F41" s="3"/>
      <c r="G41" s="3"/>
      <c r="H41" s="3"/>
      <c r="I41" s="4"/>
      <c r="J41" s="111" t="s">
        <v>10</v>
      </c>
      <c r="K41" s="112"/>
      <c r="L41" s="103">
        <f>+L39*0.055</f>
        <v>0</v>
      </c>
    </row>
    <row r="42" spans="1:12" ht="17.25" customHeight="1" thickBot="1" x14ac:dyDescent="0.3">
      <c r="A42" s="3"/>
      <c r="B42" s="3"/>
      <c r="C42" s="3"/>
      <c r="D42" s="3"/>
      <c r="E42" s="3"/>
      <c r="F42" s="3"/>
      <c r="G42" s="3"/>
      <c r="H42" s="3"/>
      <c r="I42" s="4"/>
      <c r="J42" s="109"/>
      <c r="K42" s="110"/>
      <c r="L42" s="104"/>
    </row>
    <row r="43" spans="1:12" ht="17.25" customHeight="1" x14ac:dyDescent="0.25">
      <c r="A43" s="3"/>
      <c r="B43" s="3"/>
      <c r="C43" s="3"/>
      <c r="D43" s="1"/>
      <c r="E43" s="1"/>
      <c r="F43" s="1"/>
      <c r="G43" s="1"/>
      <c r="H43" s="1"/>
      <c r="I43" s="1"/>
      <c r="J43" s="80" t="s">
        <v>7</v>
      </c>
      <c r="K43" s="80"/>
      <c r="L43" s="105">
        <f>+L39+L41</f>
        <v>0</v>
      </c>
    </row>
    <row r="44" spans="1:12" ht="17.25" customHeight="1" thickBot="1" x14ac:dyDescent="0.3">
      <c r="A44" s="3"/>
      <c r="B44" s="3"/>
      <c r="C44" s="3"/>
      <c r="D44" s="1"/>
      <c r="E44" s="1"/>
      <c r="F44" s="1"/>
      <c r="G44" s="1"/>
      <c r="H44" s="1"/>
      <c r="I44" s="1"/>
      <c r="J44" s="81"/>
      <c r="K44" s="81"/>
      <c r="L44" s="106"/>
    </row>
    <row r="45" spans="1:12" ht="20.25" customHeight="1" thickBot="1" x14ac:dyDescent="0.3">
      <c r="A45" s="3"/>
      <c r="B45" s="3"/>
      <c r="C45" s="3"/>
      <c r="D45" s="3"/>
      <c r="E45" s="3"/>
      <c r="F45" s="3"/>
      <c r="G45" s="3"/>
      <c r="H45" s="3"/>
      <c r="I45" s="4"/>
      <c r="J45" s="3"/>
      <c r="K45" s="3"/>
      <c r="L45" s="4"/>
    </row>
    <row r="46" spans="1:12" ht="18.75" thickBot="1" x14ac:dyDescent="0.3">
      <c r="A46" s="100" t="s">
        <v>22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2"/>
    </row>
    <row r="47" spans="1:12" ht="20.25" customHeight="1" thickBot="1" x14ac:dyDescent="0.3">
      <c r="A47" s="3"/>
      <c r="B47" s="3"/>
      <c r="C47" s="3"/>
      <c r="D47" s="3"/>
      <c r="E47" s="3"/>
      <c r="F47" s="3"/>
      <c r="G47" s="3"/>
      <c r="H47" s="3"/>
      <c r="I47" s="4"/>
      <c r="J47" s="3"/>
      <c r="K47" s="3"/>
      <c r="L47" s="4"/>
    </row>
    <row r="48" spans="1:12" ht="19.899999999999999" customHeight="1" x14ac:dyDescent="0.25">
      <c r="A48" s="82" t="s">
        <v>36</v>
      </c>
      <c r="B48" s="86"/>
      <c r="C48" s="87"/>
      <c r="D48" s="90" t="s">
        <v>43</v>
      </c>
      <c r="E48" s="91"/>
      <c r="F48" s="91"/>
      <c r="G48" s="91"/>
      <c r="H48" s="91"/>
      <c r="I48" s="91"/>
      <c r="J48" s="92"/>
      <c r="K48" s="5"/>
      <c r="L48" s="5"/>
    </row>
    <row r="49" spans="1:12" ht="19.899999999999999" customHeight="1" thickBot="1" x14ac:dyDescent="0.3">
      <c r="A49" s="84"/>
      <c r="B49" s="88"/>
      <c r="C49" s="89"/>
      <c r="D49" s="93" t="s">
        <v>6</v>
      </c>
      <c r="E49" s="94"/>
      <c r="F49" s="94"/>
      <c r="G49" s="94"/>
      <c r="H49" s="94"/>
      <c r="I49" s="94"/>
      <c r="J49" s="95"/>
      <c r="K49" s="3"/>
      <c r="L49" s="4"/>
    </row>
    <row r="50" spans="1:12" ht="20.25" customHeight="1" x14ac:dyDescent="0.25">
      <c r="A50" s="3"/>
      <c r="B50" s="3"/>
      <c r="C50" s="3"/>
      <c r="D50" s="3"/>
      <c r="E50" s="3"/>
      <c r="F50" s="3"/>
      <c r="G50" s="3"/>
      <c r="H50" s="3"/>
      <c r="I50" s="4"/>
      <c r="J50" s="3"/>
      <c r="K50" s="3"/>
      <c r="L50" s="4"/>
    </row>
    <row r="51" spans="1:12" x14ac:dyDescent="0.25">
      <c r="A51" s="65" t="s">
        <v>23</v>
      </c>
      <c r="B51" s="65"/>
      <c r="C51" s="65"/>
      <c r="D51" s="65"/>
      <c r="E51" s="65"/>
      <c r="F51" s="77" t="s">
        <v>34</v>
      </c>
      <c r="G51" s="78"/>
      <c r="H51" s="78"/>
      <c r="I51" s="78"/>
      <c r="J51" s="78"/>
      <c r="K51" s="78"/>
      <c r="L51" s="78"/>
    </row>
    <row r="52" spans="1:12" ht="17.25" thickBot="1" x14ac:dyDescent="0.3">
      <c r="A52" s="65"/>
      <c r="B52" s="65"/>
      <c r="C52" s="65"/>
      <c r="D52" s="65"/>
      <c r="E52" s="65"/>
      <c r="F52" s="79"/>
      <c r="G52" s="79"/>
      <c r="H52" s="79"/>
      <c r="I52" s="79"/>
      <c r="J52" s="79"/>
      <c r="K52" s="79"/>
      <c r="L52" s="79"/>
    </row>
    <row r="53" spans="1:12" x14ac:dyDescent="0.25">
      <c r="A53" s="3"/>
      <c r="B53" s="3"/>
      <c r="C53" s="3"/>
      <c r="D53" s="3"/>
      <c r="E53" s="3"/>
      <c r="F53" s="7"/>
      <c r="G53" s="8"/>
      <c r="H53" s="8"/>
      <c r="I53" s="8"/>
      <c r="J53" s="8"/>
      <c r="K53" s="8"/>
      <c r="L53" s="9"/>
    </row>
    <row r="54" spans="1:12" x14ac:dyDescent="0.25">
      <c r="A54" s="3"/>
      <c r="B54" s="3"/>
      <c r="C54" s="3"/>
      <c r="D54" s="3"/>
      <c r="E54" s="3"/>
      <c r="F54" s="10"/>
      <c r="G54" s="11"/>
      <c r="H54" s="11"/>
      <c r="I54" s="11"/>
      <c r="J54" s="11"/>
      <c r="K54" s="11"/>
      <c r="L54" s="12"/>
    </row>
    <row r="55" spans="1:12" x14ac:dyDescent="0.25">
      <c r="A55" s="3"/>
      <c r="B55" s="3"/>
      <c r="C55" s="3"/>
      <c r="D55" s="3"/>
      <c r="E55" s="3"/>
      <c r="F55" s="10"/>
      <c r="G55" s="11"/>
      <c r="H55" s="11"/>
      <c r="I55" s="11"/>
      <c r="J55" s="11"/>
      <c r="K55" s="11"/>
      <c r="L55" s="12"/>
    </row>
    <row r="56" spans="1:12" x14ac:dyDescent="0.25">
      <c r="A56" s="3"/>
      <c r="B56" s="3"/>
      <c r="C56" s="3"/>
      <c r="D56" s="3"/>
      <c r="E56" s="3"/>
      <c r="F56" s="10"/>
      <c r="G56" s="11"/>
      <c r="H56" s="11"/>
      <c r="I56" s="11"/>
      <c r="J56" s="11"/>
      <c r="K56" s="11"/>
      <c r="L56" s="12"/>
    </row>
    <row r="57" spans="1:12" x14ac:dyDescent="0.25">
      <c r="A57" s="3"/>
      <c r="B57" s="3"/>
      <c r="C57" s="3"/>
      <c r="D57" s="3"/>
      <c r="E57" s="3"/>
      <c r="F57" s="10"/>
      <c r="G57" s="11"/>
      <c r="H57" s="11"/>
      <c r="I57" s="11"/>
      <c r="J57" s="11"/>
      <c r="K57" s="11"/>
      <c r="L57" s="12"/>
    </row>
    <row r="58" spans="1:12" x14ac:dyDescent="0.25">
      <c r="A58" s="3"/>
      <c r="B58" s="3"/>
      <c r="C58" s="3"/>
      <c r="D58" s="3"/>
      <c r="E58" s="3"/>
      <c r="F58" s="10"/>
      <c r="G58" s="11"/>
      <c r="H58" s="11"/>
      <c r="I58" s="11"/>
      <c r="J58" s="11"/>
      <c r="K58" s="11"/>
      <c r="L58" s="12"/>
    </row>
    <row r="59" spans="1:12" x14ac:dyDescent="0.25">
      <c r="A59" s="3"/>
      <c r="B59" s="3"/>
      <c r="C59" s="3"/>
      <c r="D59" s="3"/>
      <c r="E59" s="3"/>
      <c r="F59" s="10"/>
      <c r="G59" s="11"/>
      <c r="H59" s="11"/>
      <c r="I59" s="11"/>
      <c r="J59" s="11"/>
      <c r="K59" s="11"/>
      <c r="L59" s="12"/>
    </row>
    <row r="60" spans="1:12" x14ac:dyDescent="0.25">
      <c r="A60" s="3"/>
      <c r="B60" s="3"/>
      <c r="C60" s="3"/>
      <c r="D60" s="3"/>
      <c r="E60" s="3"/>
      <c r="F60" s="10"/>
      <c r="G60" s="11"/>
      <c r="H60" s="11"/>
      <c r="I60" s="11"/>
      <c r="J60" s="11"/>
      <c r="K60" s="11"/>
      <c r="L60" s="12"/>
    </row>
    <row r="61" spans="1:12" x14ac:dyDescent="0.25">
      <c r="A61" s="3"/>
      <c r="B61" s="3"/>
      <c r="C61" s="3"/>
      <c r="D61" s="3"/>
      <c r="E61" s="3"/>
      <c r="F61" s="10"/>
      <c r="G61" s="11"/>
      <c r="H61" s="11"/>
      <c r="I61" s="11"/>
      <c r="J61" s="11"/>
      <c r="K61" s="11"/>
      <c r="L61" s="12"/>
    </row>
    <row r="62" spans="1:12" x14ac:dyDescent="0.25">
      <c r="A62" s="3"/>
      <c r="B62" s="3"/>
      <c r="C62" s="3"/>
      <c r="D62" s="3"/>
      <c r="E62" s="3"/>
      <c r="F62" s="10"/>
      <c r="G62" s="11"/>
      <c r="H62" s="11"/>
      <c r="I62" s="11"/>
      <c r="J62" s="11"/>
      <c r="K62" s="11"/>
      <c r="L62" s="12"/>
    </row>
    <row r="63" spans="1:12" ht="17.25" thickBot="1" x14ac:dyDescent="0.3">
      <c r="A63" s="3"/>
      <c r="B63" s="3"/>
      <c r="C63" s="3"/>
      <c r="D63" s="3"/>
      <c r="E63" s="3"/>
      <c r="F63" s="13"/>
      <c r="G63" s="14"/>
      <c r="H63" s="14"/>
      <c r="I63" s="14"/>
      <c r="J63" s="14"/>
      <c r="K63" s="14"/>
      <c r="L63" s="15"/>
    </row>
    <row r="64" spans="1:12" ht="39.75" customHeight="1" x14ac:dyDescent="0.25">
      <c r="A64" s="6" t="s">
        <v>38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</sheetData>
  <sheetProtection algorithmName="SHA-512" hashValue="2FOzAw7QV4up4QjLEkexVAwBm+uskJifVreSVarMol7OtSWGs0GnyFdwOTesWz/r0xP4le2SnJJByVyqKP39fg==" saltValue="uXSIJYjLH/oywJpd8nFjiA==" spinCount="100000" sheet="1" objects="1" scenarios="1"/>
  <mergeCells count="117">
    <mergeCell ref="I37:I38"/>
    <mergeCell ref="J37:J38"/>
    <mergeCell ref="K37:K38"/>
    <mergeCell ref="L37:L38"/>
    <mergeCell ref="A9:E9"/>
    <mergeCell ref="A48:C49"/>
    <mergeCell ref="D48:J48"/>
    <mergeCell ref="D49:J49"/>
    <mergeCell ref="D39:I40"/>
    <mergeCell ref="A39:B39"/>
    <mergeCell ref="A46:L46"/>
    <mergeCell ref="L39:L40"/>
    <mergeCell ref="L41:L42"/>
    <mergeCell ref="L43:L44"/>
    <mergeCell ref="J39:K40"/>
    <mergeCell ref="J41:K42"/>
    <mergeCell ref="B19:G20"/>
    <mergeCell ref="B21:G22"/>
    <mergeCell ref="B23:G24"/>
    <mergeCell ref="B25:G26"/>
    <mergeCell ref="B27:G28"/>
    <mergeCell ref="B29:G30"/>
    <mergeCell ref="B31:G32"/>
    <mergeCell ref="B33:G34"/>
    <mergeCell ref="B35:G36"/>
    <mergeCell ref="A37:A38"/>
    <mergeCell ref="B37:G38"/>
    <mergeCell ref="H37:H38"/>
    <mergeCell ref="A51:E52"/>
    <mergeCell ref="H6:I7"/>
    <mergeCell ref="H9:L9"/>
    <mergeCell ref="J6:L7"/>
    <mergeCell ref="A19:A20"/>
    <mergeCell ref="F51:L52"/>
    <mergeCell ref="J43:K44"/>
    <mergeCell ref="L31:L32"/>
    <mergeCell ref="L33:L34"/>
    <mergeCell ref="K35:K36"/>
    <mergeCell ref="H14:L14"/>
    <mergeCell ref="L35:L36"/>
    <mergeCell ref="H35:H36"/>
    <mergeCell ref="H23:H24"/>
    <mergeCell ref="I23:I24"/>
    <mergeCell ref="K23:K24"/>
    <mergeCell ref="L23:L24"/>
    <mergeCell ref="L25:L26"/>
    <mergeCell ref="K27:K28"/>
    <mergeCell ref="A6:B7"/>
    <mergeCell ref="C6:E7"/>
    <mergeCell ref="A35:A36"/>
    <mergeCell ref="A31:A32"/>
    <mergeCell ref="A33:A34"/>
    <mergeCell ref="C1:I3"/>
    <mergeCell ref="J1:L3"/>
    <mergeCell ref="H33:H34"/>
    <mergeCell ref="A4:L5"/>
    <mergeCell ref="A16:A17"/>
    <mergeCell ref="B16:L17"/>
    <mergeCell ref="L19:L20"/>
    <mergeCell ref="H19:H20"/>
    <mergeCell ref="K19:K20"/>
    <mergeCell ref="I19:I20"/>
    <mergeCell ref="H13:L13"/>
    <mergeCell ref="H10:L10"/>
    <mergeCell ref="H11:L11"/>
    <mergeCell ref="H12:L12"/>
    <mergeCell ref="A10:E10"/>
    <mergeCell ref="A11:E11"/>
    <mergeCell ref="A12:E12"/>
    <mergeCell ref="K31:K32"/>
    <mergeCell ref="K33:K34"/>
    <mergeCell ref="H31:H32"/>
    <mergeCell ref="H21:H22"/>
    <mergeCell ref="I21:I22"/>
    <mergeCell ref="K21:K22"/>
    <mergeCell ref="L21:L22"/>
    <mergeCell ref="A13:E13"/>
    <mergeCell ref="A14:E14"/>
    <mergeCell ref="A21:A22"/>
    <mergeCell ref="A23:A24"/>
    <mergeCell ref="A25:A26"/>
    <mergeCell ref="H25:H26"/>
    <mergeCell ref="I25:I26"/>
    <mergeCell ref="J25:J26"/>
    <mergeCell ref="K25:K26"/>
    <mergeCell ref="J19:J20"/>
    <mergeCell ref="J31:J32"/>
    <mergeCell ref="J33:J34"/>
    <mergeCell ref="J35:J36"/>
    <mergeCell ref="J21:J22"/>
    <mergeCell ref="J23:J24"/>
    <mergeCell ref="I31:I32"/>
    <mergeCell ref="I33:I34"/>
    <mergeCell ref="I35:I36"/>
    <mergeCell ref="L27:L28"/>
    <mergeCell ref="A29:A30"/>
    <mergeCell ref="H29:H30"/>
    <mergeCell ref="I29:I30"/>
    <mergeCell ref="J29:J30"/>
    <mergeCell ref="K29:K30"/>
    <mergeCell ref="L29:L30"/>
    <mergeCell ref="A27:A28"/>
    <mergeCell ref="H27:H28"/>
    <mergeCell ref="I27:I28"/>
    <mergeCell ref="J27:J28"/>
    <mergeCell ref="A64:L64"/>
    <mergeCell ref="F53:L53"/>
    <mergeCell ref="F54:L54"/>
    <mergeCell ref="F55:L55"/>
    <mergeCell ref="F56:L56"/>
    <mergeCell ref="F57:L57"/>
    <mergeCell ref="F58:L58"/>
    <mergeCell ref="F59:L59"/>
    <mergeCell ref="F60:L60"/>
    <mergeCell ref="F61:L61"/>
    <mergeCell ref="F62:L62"/>
    <mergeCell ref="F63:L63"/>
  </mergeCells>
  <phoneticPr fontId="2" type="noConversion"/>
  <conditionalFormatting sqref="M27:M29">
    <cfRule type="duplicateValues" dxfId="0" priority="1"/>
  </conditionalFormatting>
  <printOptions horizontalCentered="1" verticalCentered="1"/>
  <pageMargins left="0.51181102362204722" right="0.51181102362204722" top="0.19685039370078741" bottom="0" header="0.11811023622047245" footer="0"/>
  <pageSetup paperSize="9" scale="69" firstPageNumber="0" orientation="portrait" useFirstPageNumber="1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9D2A9EC07E9B408F3EDFFE65321855" ma:contentTypeVersion="12" ma:contentTypeDescription="Crée un document." ma:contentTypeScope="" ma:versionID="846f493a528ebcfbabdf251795d76b66">
  <xsd:schema xmlns:xsd="http://www.w3.org/2001/XMLSchema" xmlns:xs="http://www.w3.org/2001/XMLSchema" xmlns:p="http://schemas.microsoft.com/office/2006/metadata/properties" xmlns:ns2="602e32b3-7ae0-42b7-9e9d-6b77eed9f2fd" xmlns:ns3="e981ad61-4148-472d-8f9c-5d0c39334d28" targetNamespace="http://schemas.microsoft.com/office/2006/metadata/properties" ma:root="true" ma:fieldsID="6edca54f8ed3105874a749acfbe0ac2f" ns2:_="" ns3:_="">
    <xsd:import namespace="602e32b3-7ae0-42b7-9e9d-6b77eed9f2fd"/>
    <xsd:import namespace="e981ad61-4148-472d-8f9c-5d0c39334d2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e32b3-7ae0-42b7-9e9d-6b77eed9f2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81ad61-4148-472d-8f9c-5d0c39334d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02e32b3-7ae0-42b7-9e9d-6b77eed9f2fd">WXDDZYTW5KYU-1599841625-11252</_dlc_DocId>
    <_dlc_DocIdUrl xmlns="602e32b3-7ae0-42b7-9e9d-6b77eed9f2fd">
      <Url>https://1ndis.sharepoint.com/sites/1NDIS-Collaboratif/_layouts/15/DocIdRedir.aspx?ID=WXDDZYTW5KYU-1599841625-11252</Url>
      <Description>WXDDZYTW5KYU-1599841625-11252</Description>
    </_dlc_DocIdUrl>
  </documentManagement>
</p:properties>
</file>

<file path=customXml/itemProps1.xml><?xml version="1.0" encoding="utf-8"?>
<ds:datastoreItem xmlns:ds="http://schemas.openxmlformats.org/officeDocument/2006/customXml" ds:itemID="{A6432198-E6D3-445D-9258-C1DCEE53D0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C23694-7556-4469-B272-30DAA423B36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35170CD-604E-49B5-A379-2B92B8CF27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2e32b3-7ae0-42b7-9e9d-6b77eed9f2fd"/>
    <ds:schemaRef ds:uri="e981ad61-4148-472d-8f9c-5d0c39334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C7B02C2-E8DD-4284-90A2-A63877249F18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02e32b3-7ae0-42b7-9e9d-6b77eed9f2fd"/>
    <ds:schemaRef ds:uri="http://purl.org/dc/terms/"/>
    <ds:schemaRef ds:uri="e981ad61-4148-472d-8f9c-5d0c39334d2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Materiels de Protection_INDIS</vt:lpstr>
      <vt:lpstr>'Materiels de Protection_INDIS'!Zone_d_impression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Benoist de Lamothe</dc:creator>
  <cp:lastModifiedBy>Benoist DE LAMOTHE</cp:lastModifiedBy>
  <cp:lastPrinted>2020-05-27T10:51:39Z</cp:lastPrinted>
  <dcterms:created xsi:type="dcterms:W3CDTF">2020-03-29T09:25:11Z</dcterms:created>
  <dcterms:modified xsi:type="dcterms:W3CDTF">2020-06-04T07:29:51Z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.	;	;	{	}	[@[{0}]]	1036</vt:lpwstr>
  </property>
  <property fmtid="{D5CDD505-2E9C-101B-9397-08002B2CF9AE}" pid="3" name="ContentTypeId">
    <vt:lpwstr>0x010100099D2A9EC07E9B408F3EDFFE65321855</vt:lpwstr>
  </property>
  <property fmtid="{D5CDD505-2E9C-101B-9397-08002B2CF9AE}" pid="4" name="_dlc_DocIdItemGuid">
    <vt:lpwstr>dd1c65da-d03b-4ab9-b9c8-50b5c692049f</vt:lpwstr>
  </property>
</Properties>
</file>